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mytoolbox-my.sharepoint.com/personal/chuck_sharemytoolbox_com/Documents/Personal/"/>
    </mc:Choice>
  </mc:AlternateContent>
  <bookViews>
    <workbookView xWindow="0" yWindow="0" windowWidth="9590" windowHeight="4860"/>
  </bookViews>
  <sheets>
    <sheet name="Sheet1" sheetId="1" r:id="rId1"/>
  </sheets>
  <definedNames>
    <definedName name="_xlnm._FilterDatabase" localSheetId="0" hidden="1">Sheet1!$A$1:$M$1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3" i="1"/>
</calcChain>
</file>

<file path=xl/sharedStrings.xml><?xml version="1.0" encoding="utf-8"?>
<sst xmlns="http://schemas.openxmlformats.org/spreadsheetml/2006/main" count="178" uniqueCount="85">
  <si>
    <t>Name</t>
  </si>
  <si>
    <t>Type</t>
  </si>
  <si>
    <t>Usage</t>
  </si>
  <si>
    <t>Notes</t>
  </si>
  <si>
    <t>Coconut oil</t>
  </si>
  <si>
    <t>Hard</t>
  </si>
  <si>
    <t>15-50%</t>
  </si>
  <si>
    <t>High amounts of coconut oil can be drying, however you can always use a higher superfat to counteract the drying effect. The more un-saponified oils in your soap the more moisturizing it is. Experiment with a 100% coconut oil soap with a 20% superfat. </t>
  </si>
  <si>
    <t>25-50%</t>
  </si>
  <si>
    <t>Palm oil is great for those that don’t want to use animal fats such as lard or tallow. I personally do not use palm oil because of the environmental effects of producing it. </t>
  </si>
  <si>
    <t>Soft/Hard</t>
  </si>
  <si>
    <t>25-80%</t>
  </si>
  <si>
    <t>The low cleansing properties of olive oil make it very mild and nourishing. Soap for sensitive skin, elder skin or baby skin should include high amounts of olive (60%). Castile soap is made with 100% olive oil.  I classify this as a soft/hard oil because it makes a very soft bar of soap initially upon unmolding but cures into a rock hard bar. Soaps high (50%+) in olive oil need londer to cure and unmold.</t>
  </si>
  <si>
    <t>Lard</t>
  </si>
  <si>
    <t>100% tallow soap with no superfat makes great laundry soap.</t>
  </si>
  <si>
    <t>Tallow (beef)</t>
  </si>
  <si>
    <t>100% lard soap with no superfat makes great laundry soap.</t>
  </si>
  <si>
    <t>Babassuoil</t>
  </si>
  <si>
    <t>Brittle</t>
  </si>
  <si>
    <t>15-30%</t>
  </si>
  <si>
    <t>Cocoa butter</t>
  </si>
  <si>
    <t>5-15%</t>
  </si>
  <si>
    <t>You can experiement using cocoa butter and other butters in high amounts - up to 80%. Try a bar made from 60% cocoa butter and 40% coconut oil. You might like it!</t>
  </si>
  <si>
    <t>Shea butter</t>
  </si>
  <si>
    <t>5-20%</t>
  </si>
  <si>
    <t>Same as cocoa butter. I typically use 5-15% but ocassionally will experiement with up to 60%.</t>
  </si>
  <si>
    <t>Castor oil</t>
  </si>
  <si>
    <t>Suspends the lather created by coconut oil</t>
  </si>
  <si>
    <t>5-10%</t>
  </si>
  <si>
    <t>Some soap makers like to use 15-20% castor oil in their shampoo or shaving bars.</t>
  </si>
  <si>
    <t>Apricot kernal oil</t>
  </si>
  <si>
    <t>5-12%</t>
  </si>
  <si>
    <t>Avocado oil</t>
  </si>
  <si>
    <t>Jojoba oil</t>
  </si>
  <si>
    <t>Soft</t>
  </si>
  <si>
    <t>Stabilizes and suspends lather</t>
  </si>
  <si>
    <t>5-8%</t>
  </si>
  <si>
    <t>Jojoba oil, a liquid wax, can kill lather when used in high amounts.</t>
  </si>
  <si>
    <t>Sunflower oil</t>
  </si>
  <si>
    <t>Grapeseed oil</t>
  </si>
  <si>
    <t>Hazelnut oil</t>
  </si>
  <si>
    <t>Safflower oil</t>
  </si>
  <si>
    <t>Soybean oil</t>
  </si>
  <si>
    <t>Rice bran oil</t>
  </si>
  <si>
    <t>Almond oil, sweet</t>
  </si>
  <si>
    <t>Palm oil</t>
  </si>
  <si>
    <t>Olive oil</t>
  </si>
  <si>
    <t>Lather</t>
  </si>
  <si>
    <t>Abundant</t>
  </si>
  <si>
    <t>Mild</t>
  </si>
  <si>
    <t>Low</t>
  </si>
  <si>
    <t>Medium</t>
  </si>
  <si>
    <t>Mild stabilizing</t>
  </si>
  <si>
    <t>Low slippery</t>
  </si>
  <si>
    <t>Mild stabilizing creamy</t>
  </si>
  <si>
    <t>Mild stabilizing lotion-like</t>
  </si>
  <si>
    <t>Cleansing</t>
  </si>
  <si>
    <t>High</t>
  </si>
  <si>
    <t>Bar color</t>
  </si>
  <si>
    <t>White</t>
  </si>
  <si>
    <t>Bar Hardness</t>
  </si>
  <si>
    <t>Long lasting bar</t>
  </si>
  <si>
    <t>Other</t>
  </si>
  <si>
    <t>Almost no bubbles</t>
  </si>
  <si>
    <t>A bit milder than coconut oil</t>
  </si>
  <si>
    <t>Gives soap a sheen making it look less dull</t>
  </si>
  <si>
    <t>Olive Oil Sub</t>
  </si>
  <si>
    <t>X</t>
  </si>
  <si>
    <t>It is high in vitamin E and other vitamins and minerals making it a great addition to facial bars or for elderly skim.</t>
  </si>
  <si>
    <t>Coconut Sub</t>
  </si>
  <si>
    <t>You can also use it with coconut oil to add some hardness to you bar. If you have a recipe that calls for 20% coconut oil try using 10% coconut and 10% palm kernal.</t>
  </si>
  <si>
    <t>Kills</t>
  </si>
  <si>
    <t>$/lb</t>
  </si>
  <si>
    <t>Order Qty</t>
  </si>
  <si>
    <t>7.5 lb</t>
  </si>
  <si>
    <t>Canola oil</t>
  </si>
  <si>
    <t>8.0 lb</t>
  </si>
  <si>
    <t>14 oz</t>
  </si>
  <si>
    <t>7.0 lb</t>
  </si>
  <si>
    <t>Hempseed oil</t>
  </si>
  <si>
    <t>Mineral Oil</t>
  </si>
  <si>
    <t>Palm kernal oil</t>
  </si>
  <si>
    <t>5.0 lb</t>
  </si>
  <si>
    <t>Stable</t>
  </si>
  <si>
    <t>Conditioning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</si>
</sst>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8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5" workbookViewId="0">
      <selection activeCell="H8" sqref="H8"/>
    </sheetView>
  </sheetViews>
  <sheetFormatPr defaultRowHeight="14.5" x14ac:dyDescent="0.35"/>
  <cols>
    <col min="1" max="1" width="15" bestFit="1" customWidth="1"/>
    <col min="2" max="2" width="9" bestFit="1" customWidth="1"/>
    <col min="3" max="4" width="9" customWidth="1"/>
    <col min="5" max="5" width="19.90625" bestFit="1" customWidth="1"/>
    <col min="6" max="6" width="8.7265625" bestFit="1" customWidth="1"/>
    <col min="7" max="7" width="8.26953125" bestFit="1" customWidth="1"/>
    <col min="8" max="8" width="11.90625" bestFit="1" customWidth="1"/>
    <col min="9" max="9" width="36.54296875" bestFit="1" customWidth="1"/>
    <col min="10" max="10" width="11.26953125" bestFit="1" customWidth="1"/>
    <col min="11" max="11" width="11.26953125" customWidth="1"/>
    <col min="12" max="12" width="6.90625" bestFit="1" customWidth="1"/>
    <col min="13" max="13" width="214.81640625" bestFit="1" customWidth="1"/>
  </cols>
  <sheetData>
    <row r="1" spans="1:13" s="1" customFormat="1" x14ac:dyDescent="0.35">
      <c r="A1" s="1" t="s">
        <v>0</v>
      </c>
      <c r="B1" s="1" t="s">
        <v>1</v>
      </c>
      <c r="C1" s="1" t="s">
        <v>72</v>
      </c>
      <c r="D1" s="1" t="s">
        <v>73</v>
      </c>
      <c r="E1" s="1" t="s">
        <v>47</v>
      </c>
      <c r="F1" s="1" t="s">
        <v>56</v>
      </c>
      <c r="G1" s="1" t="s">
        <v>58</v>
      </c>
      <c r="H1" s="1" t="s">
        <v>60</v>
      </c>
      <c r="I1" s="1" t="s">
        <v>62</v>
      </c>
      <c r="J1" s="1" t="s">
        <v>66</v>
      </c>
      <c r="K1" s="1" t="s">
        <v>69</v>
      </c>
      <c r="L1" s="1" t="s">
        <v>2</v>
      </c>
      <c r="M1" s="1" t="s">
        <v>3</v>
      </c>
    </row>
    <row r="2" spans="1:13" x14ac:dyDescent="0.35">
      <c r="A2" t="s">
        <v>44</v>
      </c>
      <c r="B2" t="s">
        <v>34</v>
      </c>
      <c r="C2" s="4">
        <v>3.91</v>
      </c>
      <c r="D2" t="s">
        <v>74</v>
      </c>
      <c r="E2" t="s">
        <v>51</v>
      </c>
      <c r="F2" t="s">
        <v>49</v>
      </c>
      <c r="J2" s="2" t="s">
        <v>67</v>
      </c>
      <c r="K2" s="2"/>
      <c r="L2" t="s">
        <v>31</v>
      </c>
    </row>
    <row r="3" spans="1:13" x14ac:dyDescent="0.35">
      <c r="A3" t="s">
        <v>30</v>
      </c>
      <c r="B3" t="s">
        <v>34</v>
      </c>
      <c r="C3" s="4">
        <v>3.91</v>
      </c>
      <c r="D3" s="3" t="s">
        <v>74</v>
      </c>
      <c r="E3" t="s">
        <v>51</v>
      </c>
      <c r="F3" t="s">
        <v>49</v>
      </c>
      <c r="J3" s="2" t="s">
        <v>67</v>
      </c>
      <c r="K3" s="2"/>
      <c r="L3" t="s">
        <v>31</v>
      </c>
    </row>
    <row r="4" spans="1:13" x14ac:dyDescent="0.35">
      <c r="A4" t="s">
        <v>32</v>
      </c>
      <c r="B4" t="s">
        <v>34</v>
      </c>
      <c r="C4" s="4">
        <v>5.36</v>
      </c>
      <c r="D4" s="3" t="s">
        <v>74</v>
      </c>
      <c r="E4" t="s">
        <v>51</v>
      </c>
      <c r="F4" t="s">
        <v>49</v>
      </c>
      <c r="J4" s="2" t="s">
        <v>67</v>
      </c>
      <c r="K4" s="2"/>
      <c r="L4" t="s">
        <v>31</v>
      </c>
      <c r="M4" t="s">
        <v>68</v>
      </c>
    </row>
    <row r="5" spans="1:13" x14ac:dyDescent="0.35">
      <c r="A5" t="s">
        <v>17</v>
      </c>
      <c r="B5" t="s">
        <v>18</v>
      </c>
      <c r="C5" s="4">
        <v>6.73</v>
      </c>
      <c r="D5" s="3" t="s">
        <v>74</v>
      </c>
      <c r="E5" t="s">
        <v>48</v>
      </c>
      <c r="F5" t="s">
        <v>57</v>
      </c>
      <c r="G5" t="s">
        <v>59</v>
      </c>
      <c r="I5" t="s">
        <v>64</v>
      </c>
      <c r="K5" s="2" t="s">
        <v>67</v>
      </c>
      <c r="L5" t="s">
        <v>19</v>
      </c>
    </row>
    <row r="6" spans="1:13" x14ac:dyDescent="0.35">
      <c r="A6" t="s">
        <v>75</v>
      </c>
      <c r="C6" s="4">
        <v>1.6</v>
      </c>
      <c r="D6" s="3" t="s">
        <v>74</v>
      </c>
      <c r="E6" t="s">
        <v>83</v>
      </c>
      <c r="I6" t="s">
        <v>84</v>
      </c>
      <c r="K6" s="2"/>
    </row>
    <row r="7" spans="1:13" x14ac:dyDescent="0.35">
      <c r="A7" t="s">
        <v>26</v>
      </c>
      <c r="B7" t="s">
        <v>5</v>
      </c>
      <c r="C7" s="4">
        <v>2.08</v>
      </c>
      <c r="D7" s="3" t="s">
        <v>76</v>
      </c>
      <c r="H7" t="s">
        <v>34</v>
      </c>
      <c r="I7" t="s">
        <v>27</v>
      </c>
      <c r="L7" t="s">
        <v>28</v>
      </c>
      <c r="M7" t="s">
        <v>29</v>
      </c>
    </row>
    <row r="8" spans="1:13" x14ac:dyDescent="0.35">
      <c r="A8" t="s">
        <v>20</v>
      </c>
      <c r="B8" t="s">
        <v>18</v>
      </c>
      <c r="C8" s="4">
        <f>(9.11/14)*16</f>
        <v>10.411428571428571</v>
      </c>
      <c r="D8" s="3" t="s">
        <v>77</v>
      </c>
      <c r="E8" t="s">
        <v>55</v>
      </c>
      <c r="H8" t="s">
        <v>5</v>
      </c>
      <c r="I8" t="s">
        <v>61</v>
      </c>
      <c r="L8" t="s">
        <v>21</v>
      </c>
      <c r="M8" t="s">
        <v>22</v>
      </c>
    </row>
    <row r="9" spans="1:13" x14ac:dyDescent="0.35">
      <c r="A9" t="s">
        <v>4</v>
      </c>
      <c r="B9" t="s">
        <v>5</v>
      </c>
      <c r="C9" s="4">
        <v>2.2599999999999998</v>
      </c>
      <c r="D9" s="3" t="s">
        <v>78</v>
      </c>
      <c r="E9" t="s">
        <v>48</v>
      </c>
      <c r="F9" t="s">
        <v>57</v>
      </c>
      <c r="G9" t="s">
        <v>59</v>
      </c>
      <c r="H9" t="s">
        <v>5</v>
      </c>
      <c r="L9" t="s">
        <v>6</v>
      </c>
      <c r="M9" t="s">
        <v>7</v>
      </c>
    </row>
    <row r="10" spans="1:13" x14ac:dyDescent="0.35">
      <c r="A10" t="s">
        <v>39</v>
      </c>
      <c r="B10" t="s">
        <v>34</v>
      </c>
      <c r="C10" s="4">
        <v>3.61</v>
      </c>
      <c r="D10" s="3" t="s">
        <v>74</v>
      </c>
      <c r="E10" t="s">
        <v>51</v>
      </c>
      <c r="F10" t="s">
        <v>49</v>
      </c>
      <c r="J10" s="2" t="s">
        <v>67</v>
      </c>
      <c r="K10" s="2"/>
      <c r="L10" t="s">
        <v>31</v>
      </c>
    </row>
    <row r="11" spans="1:13" x14ac:dyDescent="0.35">
      <c r="A11" t="s">
        <v>40</v>
      </c>
      <c r="B11" t="s">
        <v>34</v>
      </c>
      <c r="C11" s="4"/>
      <c r="E11" t="s">
        <v>51</v>
      </c>
      <c r="F11" t="s">
        <v>49</v>
      </c>
      <c r="J11" s="2" t="s">
        <v>67</v>
      </c>
      <c r="K11" s="2"/>
      <c r="L11" t="s">
        <v>36</v>
      </c>
    </row>
    <row r="12" spans="1:13" x14ac:dyDescent="0.35">
      <c r="A12" t="s">
        <v>79</v>
      </c>
      <c r="B12" t="s">
        <v>34</v>
      </c>
      <c r="C12" s="4">
        <v>5.49</v>
      </c>
      <c r="D12" s="3" t="s">
        <v>74</v>
      </c>
      <c r="E12" t="s">
        <v>51</v>
      </c>
      <c r="F12" t="s">
        <v>49</v>
      </c>
      <c r="J12" s="2" t="s">
        <v>67</v>
      </c>
      <c r="K12" s="2"/>
      <c r="L12" t="s">
        <v>36</v>
      </c>
    </row>
    <row r="13" spans="1:13" x14ac:dyDescent="0.35">
      <c r="A13" t="s">
        <v>33</v>
      </c>
      <c r="B13" t="s">
        <v>34</v>
      </c>
      <c r="C13" s="4">
        <f>(34.26/14)*16</f>
        <v>39.154285714285713</v>
      </c>
      <c r="D13" t="s">
        <v>77</v>
      </c>
      <c r="E13" t="s">
        <v>71</v>
      </c>
      <c r="I13" t="s">
        <v>35</v>
      </c>
      <c r="J13" s="2"/>
      <c r="K13" s="2"/>
      <c r="L13" t="s">
        <v>36</v>
      </c>
      <c r="M13" t="s">
        <v>37</v>
      </c>
    </row>
    <row r="14" spans="1:13" x14ac:dyDescent="0.35">
      <c r="A14" t="s">
        <v>13</v>
      </c>
      <c r="B14" t="s">
        <v>5</v>
      </c>
      <c r="C14" s="4"/>
      <c r="E14" t="s">
        <v>54</v>
      </c>
      <c r="G14" t="s">
        <v>59</v>
      </c>
      <c r="H14" t="s">
        <v>5</v>
      </c>
      <c r="L14" t="s">
        <v>8</v>
      </c>
      <c r="M14" t="s">
        <v>16</v>
      </c>
    </row>
    <row r="15" spans="1:13" x14ac:dyDescent="0.35">
      <c r="A15" t="s">
        <v>80</v>
      </c>
      <c r="C15" s="4">
        <v>1.62</v>
      </c>
      <c r="D15" t="s">
        <v>78</v>
      </c>
    </row>
    <row r="16" spans="1:13" x14ac:dyDescent="0.35">
      <c r="A16" t="s">
        <v>46</v>
      </c>
      <c r="B16" t="s">
        <v>10</v>
      </c>
      <c r="C16" s="4"/>
      <c r="E16" t="s">
        <v>53</v>
      </c>
      <c r="F16" t="s">
        <v>50</v>
      </c>
      <c r="I16" t="s">
        <v>63</v>
      </c>
      <c r="L16" t="s">
        <v>11</v>
      </c>
      <c r="M16" t="s">
        <v>12</v>
      </c>
    </row>
    <row r="17" spans="1:13" x14ac:dyDescent="0.35">
      <c r="A17" t="s">
        <v>81</v>
      </c>
      <c r="B17" t="s">
        <v>18</v>
      </c>
      <c r="C17" s="4">
        <v>2.71</v>
      </c>
      <c r="D17" t="s">
        <v>82</v>
      </c>
      <c r="E17" t="s">
        <v>48</v>
      </c>
      <c r="F17" t="s">
        <v>57</v>
      </c>
      <c r="G17" t="s">
        <v>59</v>
      </c>
      <c r="H17" t="s">
        <v>5</v>
      </c>
      <c r="I17" t="s">
        <v>64</v>
      </c>
      <c r="K17" s="2" t="s">
        <v>67</v>
      </c>
      <c r="L17" t="s">
        <v>19</v>
      </c>
      <c r="M17" t="s">
        <v>70</v>
      </c>
    </row>
    <row r="18" spans="1:13" x14ac:dyDescent="0.35">
      <c r="A18" t="s">
        <v>45</v>
      </c>
      <c r="B18" t="s">
        <v>5</v>
      </c>
      <c r="C18" s="4">
        <v>1.83</v>
      </c>
      <c r="D18" t="s">
        <v>78</v>
      </c>
      <c r="E18" t="s">
        <v>52</v>
      </c>
      <c r="H18" t="s">
        <v>5</v>
      </c>
      <c r="I18" t="s">
        <v>61</v>
      </c>
      <c r="L18" t="s">
        <v>8</v>
      </c>
      <c r="M18" t="s">
        <v>9</v>
      </c>
    </row>
    <row r="19" spans="1:13" x14ac:dyDescent="0.35">
      <c r="A19" t="s">
        <v>43</v>
      </c>
      <c r="B19" t="s">
        <v>34</v>
      </c>
      <c r="C19" s="4">
        <v>2.52</v>
      </c>
      <c r="D19" t="s">
        <v>74</v>
      </c>
      <c r="E19" t="s">
        <v>51</v>
      </c>
      <c r="F19" t="s">
        <v>49</v>
      </c>
      <c r="I19" t="s">
        <v>65</v>
      </c>
      <c r="J19" s="2" t="s">
        <v>67</v>
      </c>
      <c r="K19" s="2"/>
      <c r="L19" t="s">
        <v>31</v>
      </c>
    </row>
    <row r="20" spans="1:13" x14ac:dyDescent="0.35">
      <c r="A20" t="s">
        <v>41</v>
      </c>
      <c r="B20" t="s">
        <v>34</v>
      </c>
      <c r="C20" s="4">
        <v>3.06</v>
      </c>
      <c r="D20" t="s">
        <v>74</v>
      </c>
      <c r="E20" t="s">
        <v>51</v>
      </c>
      <c r="F20" t="s">
        <v>49</v>
      </c>
      <c r="J20" s="2" t="s">
        <v>67</v>
      </c>
      <c r="K20" s="2"/>
      <c r="L20" t="s">
        <v>31</v>
      </c>
    </row>
    <row r="21" spans="1:13" x14ac:dyDescent="0.35">
      <c r="A21" t="s">
        <v>23</v>
      </c>
      <c r="B21" t="s">
        <v>5</v>
      </c>
      <c r="C21" s="4">
        <v>6.4</v>
      </c>
      <c r="D21" t="s">
        <v>74</v>
      </c>
      <c r="E21" t="s">
        <v>55</v>
      </c>
      <c r="H21" t="s">
        <v>51</v>
      </c>
      <c r="I21" t="s">
        <v>61</v>
      </c>
      <c r="L21" t="s">
        <v>24</v>
      </c>
      <c r="M21" t="s">
        <v>25</v>
      </c>
    </row>
    <row r="22" spans="1:13" x14ac:dyDescent="0.35">
      <c r="A22" t="s">
        <v>42</v>
      </c>
      <c r="B22" t="s">
        <v>34</v>
      </c>
      <c r="C22" s="4">
        <v>1.6</v>
      </c>
      <c r="D22" t="s">
        <v>74</v>
      </c>
      <c r="E22" t="s">
        <v>51</v>
      </c>
      <c r="F22" t="s">
        <v>49</v>
      </c>
      <c r="J22" s="2" t="s">
        <v>67</v>
      </c>
      <c r="K22" s="2"/>
      <c r="L22" t="s">
        <v>31</v>
      </c>
    </row>
    <row r="23" spans="1:13" x14ac:dyDescent="0.35">
      <c r="A23" t="s">
        <v>38</v>
      </c>
      <c r="B23" t="s">
        <v>34</v>
      </c>
      <c r="C23" s="4">
        <v>2.6</v>
      </c>
      <c r="D23" t="s">
        <v>74</v>
      </c>
      <c r="E23" t="s">
        <v>51</v>
      </c>
      <c r="F23" t="s">
        <v>49</v>
      </c>
      <c r="J23" s="2" t="s">
        <v>67</v>
      </c>
      <c r="K23" s="2"/>
      <c r="L23" t="s">
        <v>31</v>
      </c>
    </row>
    <row r="24" spans="1:13" x14ac:dyDescent="0.35">
      <c r="A24" t="s">
        <v>15</v>
      </c>
      <c r="B24" t="s">
        <v>5</v>
      </c>
      <c r="C24" s="4"/>
      <c r="E24" t="s">
        <v>54</v>
      </c>
      <c r="G24" t="s">
        <v>59</v>
      </c>
      <c r="H24" t="s">
        <v>5</v>
      </c>
      <c r="L24" t="s">
        <v>8</v>
      </c>
      <c r="M24" t="s">
        <v>14</v>
      </c>
    </row>
  </sheetData>
  <autoFilter ref="A1:M1">
    <sortState ref="A2:K2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Elyea</dc:creator>
  <cp:lastModifiedBy>Chuck Elyea</cp:lastModifiedBy>
  <dcterms:created xsi:type="dcterms:W3CDTF">2016-11-27T16:25:29Z</dcterms:created>
  <dcterms:modified xsi:type="dcterms:W3CDTF">2016-11-28T04:20:55Z</dcterms:modified>
</cp:coreProperties>
</file>